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iel.paschek\Documents\"/>
    </mc:Choice>
  </mc:AlternateContent>
  <bookViews>
    <workbookView xWindow="0" yWindow="0" windowWidth="20490" windowHeight="7755"/>
  </bookViews>
  <sheets>
    <sheet name="Lista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7" i="4" l="1"/>
  <c r="G128" i="4"/>
  <c r="G129" i="4"/>
  <c r="G130" i="4"/>
  <c r="G131" i="4"/>
  <c r="G132" i="4"/>
  <c r="G133" i="4"/>
  <c r="G134" i="4"/>
  <c r="G135" i="4"/>
  <c r="G136" i="4"/>
  <c r="G137" i="4"/>
  <c r="G138" i="4"/>
  <c r="G139" i="4"/>
  <c r="G126" i="4"/>
  <c r="G111" i="4"/>
  <c r="G112" i="4"/>
  <c r="G113" i="4"/>
  <c r="G114" i="4"/>
  <c r="G115" i="4"/>
  <c r="G116" i="4"/>
  <c r="G117" i="4"/>
  <c r="G118" i="4"/>
  <c r="G119" i="4"/>
  <c r="G120" i="4"/>
  <c r="G110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52" i="4"/>
  <c r="G5" i="4" l="1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" i="4"/>
  <c r="G106" i="4" l="1"/>
  <c r="G121" i="4" l="1"/>
  <c r="G140" i="4" s="1"/>
  <c r="G48" i="4" l="1"/>
  <c r="E142" i="4" s="1"/>
</calcChain>
</file>

<file path=xl/sharedStrings.xml><?xml version="1.0" encoding="utf-8"?>
<sst xmlns="http://schemas.openxmlformats.org/spreadsheetml/2006/main" count="156" uniqueCount="135">
  <si>
    <t>Gown</t>
  </si>
  <si>
    <t>Heavy duty gloves</t>
  </si>
  <si>
    <t>Scrub</t>
  </si>
  <si>
    <t>Eye protection</t>
  </si>
  <si>
    <t>Boot long neck</t>
  </si>
  <si>
    <t>Mask FFP2/N95</t>
  </si>
  <si>
    <t>Hand hygiene500ml</t>
  </si>
  <si>
    <t>Hand hygiene1  liter</t>
  </si>
  <si>
    <t>#</t>
  </si>
  <si>
    <t>Trolley</t>
  </si>
  <si>
    <t>Sphygmomanometer electronic</t>
  </si>
  <si>
    <t>Ultrasound Machine</t>
  </si>
  <si>
    <t>Blood glucose meter</t>
  </si>
  <si>
    <t xml:space="preserve">thermometer electronic </t>
  </si>
  <si>
    <t>Autoclave/hot air sterilizer</t>
  </si>
  <si>
    <t>DC Shock</t>
  </si>
  <si>
    <t>Oxygen tank</t>
  </si>
  <si>
    <t>Oxygen regulator</t>
  </si>
  <si>
    <t>Ambubag Adult</t>
  </si>
  <si>
    <t>Ambubag pediatric</t>
  </si>
  <si>
    <t>Kidney dish L</t>
  </si>
  <si>
    <t>Kidney dish M</t>
  </si>
  <si>
    <t>Kidney dish S</t>
  </si>
  <si>
    <t>Hammer for reflex</t>
  </si>
  <si>
    <t>IV Stand</t>
  </si>
  <si>
    <t xml:space="preserve">Surgical set </t>
  </si>
  <si>
    <t>Laryngoscop</t>
  </si>
  <si>
    <t>X-ray screen</t>
  </si>
  <si>
    <t>ECG machine</t>
  </si>
  <si>
    <t>Baby /scale electronic</t>
  </si>
  <si>
    <t>Scale + height measurement</t>
  </si>
  <si>
    <t>Hemometer</t>
  </si>
  <si>
    <t xml:space="preserve">Visual acuity </t>
  </si>
  <si>
    <t>128 Hz tuning fork</t>
  </si>
  <si>
    <t xml:space="preserve">10 g monofilament </t>
  </si>
  <si>
    <t>Wheelchairs</t>
  </si>
  <si>
    <t>Blood Pressure device</t>
  </si>
  <si>
    <t>Diabetes machine</t>
  </si>
  <si>
    <t xml:space="preserve">Electric wheel chair </t>
  </si>
  <si>
    <t>Medical mattress</t>
  </si>
  <si>
    <t>Medical crutch</t>
  </si>
  <si>
    <t>Medical bed</t>
  </si>
  <si>
    <t>Pulseoximeter</t>
  </si>
  <si>
    <t>MUAC</t>
  </si>
  <si>
    <t>First Aid Kit</t>
  </si>
  <si>
    <t>Normal saline 500ml /bottle</t>
  </si>
  <si>
    <t xml:space="preserve">Infusion   Set  /pcs </t>
  </si>
  <si>
    <t>Blood   lancet</t>
  </si>
  <si>
    <t>Tongue   Depressor /box</t>
  </si>
  <si>
    <t>Ultra--sound jel /5 liter</t>
  </si>
  <si>
    <t>Plaster first aid  /box</t>
  </si>
  <si>
    <t>Alcohol    1 / liter</t>
  </si>
  <si>
    <t>Alcohol     250ml</t>
  </si>
  <si>
    <t>Surgical  bladdes  / box</t>
  </si>
  <si>
    <t>Cotton  50gm</t>
  </si>
  <si>
    <t>Iodine   ( 100ml) /bottle</t>
  </si>
  <si>
    <t>Iodine    (1 litter)  /bottle</t>
  </si>
  <si>
    <t>Syringe    (5ml) /box</t>
  </si>
  <si>
    <t>Syringe     ( 1ml)/box</t>
  </si>
  <si>
    <t>Syringe     ( 3ml) /box</t>
  </si>
  <si>
    <t>Nasal    canula /pcs</t>
  </si>
  <si>
    <t>Steril  gauze   paffrin /box</t>
  </si>
  <si>
    <t>Gauze    2*2 /box</t>
  </si>
  <si>
    <t>Gauze    4*4 /box</t>
  </si>
  <si>
    <t>Plaster  roll   small /pcs</t>
  </si>
  <si>
    <t>Grepe  bandage  (small)  /pcs</t>
  </si>
  <si>
    <t>Grepe  bandage  (large) /pcs</t>
  </si>
  <si>
    <t>Insulin  syringe  / box</t>
  </si>
  <si>
    <t>Gauze bandage   15cm  box/12pcs</t>
  </si>
  <si>
    <t>Gauze  bandage  10cm  box/12pcs</t>
  </si>
  <si>
    <t>Gauze bandage   7. 5cm   box/12pcs</t>
  </si>
  <si>
    <t>Gauze bandage  5cm box/12pcs</t>
  </si>
  <si>
    <t>Paper  for  bed  roll</t>
  </si>
  <si>
    <t>Disposable draw  sheet   10 pcs/packet</t>
  </si>
  <si>
    <t>Disposable  bed  sheet    10 pcs/packet</t>
  </si>
  <si>
    <t>Disposable cons otoscop</t>
  </si>
  <si>
    <t>Sharp  container</t>
  </si>
  <si>
    <t xml:space="preserve">Steril  gauze  /box </t>
  </si>
  <si>
    <t>Canula for adult  pink /pcs</t>
  </si>
  <si>
    <t>Canula for child  blue  /pcs</t>
  </si>
  <si>
    <t>Pregnancy test</t>
  </si>
  <si>
    <t>Mefix roll  10cm</t>
  </si>
  <si>
    <t>SURGICAL NEEDLE AND THREADS SIZE 4</t>
  </si>
  <si>
    <t>SURGICAL NEEDLE AND THREADS SIZE 5</t>
  </si>
  <si>
    <t xml:space="preserve">Glucocheck strips </t>
  </si>
  <si>
    <t>Air Way Different Sizes</t>
  </si>
  <si>
    <t>Mask Adult</t>
  </si>
  <si>
    <t>Mask Infant</t>
  </si>
  <si>
    <t>Nebulizer   mask  adult</t>
  </si>
  <si>
    <t>Nebulizer mask  child</t>
  </si>
  <si>
    <t>Spascer for adult</t>
  </si>
  <si>
    <t>Spascer for   child</t>
  </si>
  <si>
    <t>Hemocue  -strip    (Hb 201)box</t>
  </si>
  <si>
    <t>Hemocue  -strip    (Hb301)box</t>
  </si>
  <si>
    <t xml:space="preserve">ECG   /   paper   </t>
  </si>
  <si>
    <t xml:space="preserve">ECG   /   roll   </t>
  </si>
  <si>
    <t>First    aid   Kit  - caritas clinic</t>
  </si>
  <si>
    <t xml:space="preserve">disinfectant  solution 1 liter/bottle  </t>
  </si>
  <si>
    <t>Walker</t>
  </si>
  <si>
    <t>Regular mask</t>
  </si>
  <si>
    <t>Gloves for non-medical staff</t>
  </si>
  <si>
    <t>Biztosítandó egészségügyi eszközök listája</t>
  </si>
  <si>
    <t>Eszköz</t>
  </si>
  <si>
    <t>Egységár</t>
  </si>
  <si>
    <t>Teljes ár</t>
  </si>
  <si>
    <t>Pályázó által vállalt mennyiség</t>
  </si>
  <si>
    <t>Teljes költség</t>
  </si>
  <si>
    <t>Recipiens által igényelt mennyiség</t>
  </si>
  <si>
    <t>Egészségügyi fogyóeszközök listája</t>
  </si>
  <si>
    <t>Egészségügyi védőeszközök listája</t>
  </si>
  <si>
    <t>Orvosi segédeszközök</t>
  </si>
  <si>
    <t>Fridge</t>
  </si>
  <si>
    <t>Beszerzések teljes költsége</t>
  </si>
  <si>
    <t>Bed</t>
  </si>
  <si>
    <t>Bed steps</t>
  </si>
  <si>
    <t>Curtain for visit the patient</t>
  </si>
  <si>
    <t>Otoscope portable</t>
  </si>
  <si>
    <t>Ophthalmoscope</t>
  </si>
  <si>
    <t>Adult / scale electronic</t>
  </si>
  <si>
    <t>Stethoscope</t>
  </si>
  <si>
    <t>Plicometer</t>
  </si>
  <si>
    <t>Surgical lamp/stand</t>
  </si>
  <si>
    <t>Ear wash</t>
  </si>
  <si>
    <t>Cutary</t>
  </si>
  <si>
    <t>Oxygen Concentrator</t>
  </si>
  <si>
    <t>Oxygen Therapy equipment</t>
  </si>
  <si>
    <t>Oxygen generator</t>
  </si>
  <si>
    <t>Sodium chloride 0.9% 10ml / pcs</t>
  </si>
  <si>
    <t>Gloves</t>
  </si>
  <si>
    <t>Glucose strips</t>
  </si>
  <si>
    <t>Oxygen Generator</t>
  </si>
  <si>
    <t>Oxygen cylinder</t>
  </si>
  <si>
    <t>Wheel chair</t>
  </si>
  <si>
    <t>Nebulizer</t>
  </si>
  <si>
    <t>Hearing aids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</si>
</sst>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6" formatCode="[$JOD]\ #,##0"/>
    <numFmt numFmtId="167" formatCode="&quot;$&quot;#,##0"/>
    <numFmt numFmtId="171" formatCode="#,##0.00\ [$HUF]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1">
    <xf numFmtId="0" fontId="0" fillId="0" borderId="0" xfId="0"/>
    <xf numFmtId="0" fontId="2" fillId="0" borderId="0" xfId="0" applyFont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/>
    <xf numFmtId="164" fontId="2" fillId="0" borderId="0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166" fontId="3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/>
    <xf numFmtId="167" fontId="3" fillId="2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171" fontId="2" fillId="0" borderId="1" xfId="0" applyNumberFormat="1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171" fontId="9" fillId="6" borderId="2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71" fontId="2" fillId="6" borderId="1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43"/>
  <sheetViews>
    <sheetView tabSelected="1" topLeftCell="B11" workbookViewId="0">
      <selection activeCell="C4" sqref="C4:D40"/>
    </sheetView>
  </sheetViews>
  <sheetFormatPr defaultColWidth="9.140625" defaultRowHeight="15.75" x14ac:dyDescent="0.25"/>
  <cols>
    <col min="1" max="1" width="2.7109375" style="1" customWidth="1"/>
    <col min="2" max="2" width="4.7109375" style="1" customWidth="1"/>
    <col min="3" max="3" width="30.7109375" style="7" customWidth="1"/>
    <col min="4" max="4" width="17.7109375" style="7" customWidth="1"/>
    <col min="5" max="5" width="20" style="7" customWidth="1"/>
    <col min="6" max="6" width="13.42578125" style="7" bestFit="1" customWidth="1"/>
    <col min="7" max="7" width="14.5703125" style="1" bestFit="1" customWidth="1"/>
    <col min="8" max="8" width="32.42578125" style="1" bestFit="1" customWidth="1"/>
    <col min="9" max="9" width="13.85546875" style="1" customWidth="1"/>
    <col min="10" max="10" width="28.28515625" style="1" bestFit="1" customWidth="1"/>
    <col min="11" max="16384" width="9.140625" style="1"/>
  </cols>
  <sheetData>
    <row r="2" spans="2:9" ht="24.95" customHeight="1" x14ac:dyDescent="0.25">
      <c r="B2" s="27" t="s">
        <v>101</v>
      </c>
      <c r="C2" s="27"/>
      <c r="D2" s="27"/>
      <c r="E2" s="27"/>
      <c r="F2" s="27"/>
      <c r="G2" s="27"/>
    </row>
    <row r="3" spans="2:9" s="7" customFormat="1" ht="48.95" customHeight="1" x14ac:dyDescent="0.25">
      <c r="B3" s="5" t="s">
        <v>8</v>
      </c>
      <c r="C3" s="5" t="s">
        <v>102</v>
      </c>
      <c r="D3" s="6" t="s">
        <v>107</v>
      </c>
      <c r="E3" s="6" t="s">
        <v>105</v>
      </c>
      <c r="F3" s="6" t="s">
        <v>103</v>
      </c>
      <c r="G3" s="6" t="s">
        <v>104</v>
      </c>
      <c r="H3" s="1"/>
      <c r="I3" s="1"/>
    </row>
    <row r="4" spans="2:9" ht="20.100000000000001" customHeight="1" x14ac:dyDescent="0.25">
      <c r="B4" s="3">
        <v>1</v>
      </c>
      <c r="C4" s="23" t="s">
        <v>111</v>
      </c>
      <c r="D4" s="8">
        <v>10</v>
      </c>
      <c r="E4" s="8"/>
      <c r="F4" s="25"/>
      <c r="G4" s="25">
        <f>D4*F4</f>
        <v>0</v>
      </c>
    </row>
    <row r="5" spans="2:9" ht="20.100000000000001" customHeight="1" x14ac:dyDescent="0.25">
      <c r="B5" s="3">
        <v>2</v>
      </c>
      <c r="C5" s="23" t="s">
        <v>113</v>
      </c>
      <c r="D5" s="8">
        <v>5</v>
      </c>
      <c r="E5" s="8"/>
      <c r="F5" s="25"/>
      <c r="G5" s="25">
        <f>D5*F5</f>
        <v>0</v>
      </c>
    </row>
    <row r="6" spans="2:9" ht="20.100000000000001" customHeight="1" x14ac:dyDescent="0.25">
      <c r="B6" s="3">
        <v>3</v>
      </c>
      <c r="C6" s="23" t="s">
        <v>114</v>
      </c>
      <c r="D6" s="8">
        <v>5</v>
      </c>
      <c r="E6" s="8"/>
      <c r="F6" s="25"/>
      <c r="G6" s="25">
        <f>D6*F6</f>
        <v>0</v>
      </c>
    </row>
    <row r="7" spans="2:9" ht="20.100000000000001" customHeight="1" x14ac:dyDescent="0.25">
      <c r="B7" s="3">
        <v>4</v>
      </c>
      <c r="C7" s="23" t="s">
        <v>115</v>
      </c>
      <c r="D7" s="8">
        <v>5</v>
      </c>
      <c r="E7" s="8"/>
      <c r="F7" s="25"/>
      <c r="G7" s="25">
        <f>D7*F7</f>
        <v>0</v>
      </c>
    </row>
    <row r="8" spans="2:9" ht="20.100000000000001" customHeight="1" x14ac:dyDescent="0.25">
      <c r="B8" s="3">
        <v>5</v>
      </c>
      <c r="C8" s="2" t="s">
        <v>9</v>
      </c>
      <c r="D8" s="8">
        <v>5</v>
      </c>
      <c r="E8" s="8"/>
      <c r="F8" s="25"/>
      <c r="G8" s="25">
        <f>D8*F8</f>
        <v>0</v>
      </c>
    </row>
    <row r="9" spans="2:9" ht="20.100000000000001" customHeight="1" x14ac:dyDescent="0.25">
      <c r="B9" s="3">
        <v>6</v>
      </c>
      <c r="C9" s="2" t="s">
        <v>27</v>
      </c>
      <c r="D9" s="8">
        <v>5</v>
      </c>
      <c r="E9" s="8"/>
      <c r="F9" s="25"/>
      <c r="G9" s="25">
        <f>D9*F9</f>
        <v>0</v>
      </c>
    </row>
    <row r="10" spans="2:9" ht="20.100000000000001" customHeight="1" x14ac:dyDescent="0.25">
      <c r="B10" s="3">
        <v>7</v>
      </c>
      <c r="C10" s="2" t="s">
        <v>10</v>
      </c>
      <c r="D10" s="8">
        <v>5</v>
      </c>
      <c r="E10" s="8"/>
      <c r="F10" s="25"/>
      <c r="G10" s="25">
        <f>D10*F10</f>
        <v>0</v>
      </c>
    </row>
    <row r="11" spans="2:9" ht="20.100000000000001" customHeight="1" x14ac:dyDescent="0.25">
      <c r="B11" s="3">
        <v>8</v>
      </c>
      <c r="C11" s="23" t="s">
        <v>116</v>
      </c>
      <c r="D11" s="8">
        <v>5</v>
      </c>
      <c r="E11" s="8"/>
      <c r="F11" s="25"/>
      <c r="G11" s="25">
        <f>D11*F11</f>
        <v>0</v>
      </c>
    </row>
    <row r="12" spans="2:9" ht="20.100000000000001" customHeight="1" x14ac:dyDescent="0.25">
      <c r="B12" s="3">
        <v>9</v>
      </c>
      <c r="C12" s="23" t="s">
        <v>117</v>
      </c>
      <c r="D12" s="8">
        <v>12</v>
      </c>
      <c r="E12" s="8"/>
      <c r="F12" s="25"/>
      <c r="G12" s="25">
        <f>D12*F12</f>
        <v>0</v>
      </c>
    </row>
    <row r="13" spans="2:9" ht="20.100000000000001" customHeight="1" x14ac:dyDescent="0.25">
      <c r="B13" s="3">
        <v>10</v>
      </c>
      <c r="C13" s="2" t="s">
        <v>28</v>
      </c>
      <c r="D13" s="8">
        <v>5</v>
      </c>
      <c r="E13" s="8"/>
      <c r="F13" s="25"/>
      <c r="G13" s="25">
        <f>D13*F13</f>
        <v>0</v>
      </c>
    </row>
    <row r="14" spans="2:9" ht="20.100000000000001" customHeight="1" x14ac:dyDescent="0.25">
      <c r="B14" s="3">
        <v>11</v>
      </c>
      <c r="C14" s="2" t="s">
        <v>11</v>
      </c>
      <c r="D14" s="8">
        <v>5</v>
      </c>
      <c r="E14" s="8"/>
      <c r="F14" s="25"/>
      <c r="G14" s="25">
        <f>D14*F14</f>
        <v>0</v>
      </c>
    </row>
    <row r="15" spans="2:9" ht="20.100000000000001" customHeight="1" x14ac:dyDescent="0.25">
      <c r="B15" s="3">
        <v>12</v>
      </c>
      <c r="C15" s="2" t="s">
        <v>12</v>
      </c>
      <c r="D15" s="8">
        <v>5</v>
      </c>
      <c r="E15" s="8"/>
      <c r="F15" s="25"/>
      <c r="G15" s="25">
        <f>D15*F15</f>
        <v>0</v>
      </c>
    </row>
    <row r="16" spans="2:9" ht="20.100000000000001" customHeight="1" x14ac:dyDescent="0.25">
      <c r="B16" s="3">
        <v>13</v>
      </c>
      <c r="C16" s="23" t="s">
        <v>118</v>
      </c>
      <c r="D16" s="8">
        <v>5</v>
      </c>
      <c r="E16" s="8"/>
      <c r="F16" s="25"/>
      <c r="G16" s="25">
        <f>D16*F16</f>
        <v>0</v>
      </c>
    </row>
    <row r="17" spans="2:7" ht="20.100000000000001" customHeight="1" x14ac:dyDescent="0.25">
      <c r="B17" s="3">
        <v>14</v>
      </c>
      <c r="C17" s="2" t="s">
        <v>29</v>
      </c>
      <c r="D17" s="8">
        <v>5</v>
      </c>
      <c r="E17" s="8"/>
      <c r="F17" s="25"/>
      <c r="G17" s="25">
        <f>D17*F17</f>
        <v>0</v>
      </c>
    </row>
    <row r="18" spans="2:7" ht="20.100000000000001" customHeight="1" x14ac:dyDescent="0.25">
      <c r="B18" s="3">
        <v>15</v>
      </c>
      <c r="C18" s="2" t="s">
        <v>30</v>
      </c>
      <c r="D18" s="8">
        <v>5</v>
      </c>
      <c r="E18" s="8"/>
      <c r="F18" s="25"/>
      <c r="G18" s="25">
        <f>D18*F18</f>
        <v>0</v>
      </c>
    </row>
    <row r="19" spans="2:7" ht="20.100000000000001" customHeight="1" x14ac:dyDescent="0.25">
      <c r="B19" s="3">
        <v>16</v>
      </c>
      <c r="C19" s="2" t="s">
        <v>13</v>
      </c>
      <c r="D19" s="8">
        <v>15</v>
      </c>
      <c r="E19" s="8"/>
      <c r="F19" s="25"/>
      <c r="G19" s="25">
        <f>D19*F19</f>
        <v>0</v>
      </c>
    </row>
    <row r="20" spans="2:7" ht="20.100000000000001" customHeight="1" x14ac:dyDescent="0.25">
      <c r="B20" s="3">
        <v>17</v>
      </c>
      <c r="C20" s="2" t="s">
        <v>14</v>
      </c>
      <c r="D20" s="8">
        <v>5</v>
      </c>
      <c r="E20" s="8"/>
      <c r="F20" s="25"/>
      <c r="G20" s="25">
        <f>D20*F20</f>
        <v>0</v>
      </c>
    </row>
    <row r="21" spans="2:7" ht="20.100000000000001" customHeight="1" x14ac:dyDescent="0.25">
      <c r="B21" s="3">
        <v>18</v>
      </c>
      <c r="C21" s="2" t="s">
        <v>15</v>
      </c>
      <c r="D21" s="8">
        <v>5</v>
      </c>
      <c r="E21" s="8"/>
      <c r="F21" s="25"/>
      <c r="G21" s="25">
        <f>D21*F21</f>
        <v>0</v>
      </c>
    </row>
    <row r="22" spans="2:7" ht="20.100000000000001" customHeight="1" x14ac:dyDescent="0.25">
      <c r="B22" s="3">
        <v>19</v>
      </c>
      <c r="C22" s="2" t="s">
        <v>16</v>
      </c>
      <c r="D22" s="8">
        <v>5</v>
      </c>
      <c r="E22" s="8"/>
      <c r="F22" s="25"/>
      <c r="G22" s="25">
        <f>D22*F22</f>
        <v>0</v>
      </c>
    </row>
    <row r="23" spans="2:7" ht="20.100000000000001" customHeight="1" x14ac:dyDescent="0.25">
      <c r="B23" s="3">
        <v>20</v>
      </c>
      <c r="C23" s="2" t="s">
        <v>19</v>
      </c>
      <c r="D23" s="8">
        <v>5</v>
      </c>
      <c r="E23" s="8"/>
      <c r="F23" s="25"/>
      <c r="G23" s="25">
        <f>D23*F23</f>
        <v>0</v>
      </c>
    </row>
    <row r="24" spans="2:7" ht="20.100000000000001" customHeight="1" x14ac:dyDescent="0.25">
      <c r="B24" s="3">
        <v>21</v>
      </c>
      <c r="C24" s="23" t="s">
        <v>119</v>
      </c>
      <c r="D24" s="8">
        <v>5</v>
      </c>
      <c r="E24" s="8"/>
      <c r="F24" s="25"/>
      <c r="G24" s="25">
        <f>D24*F24</f>
        <v>0</v>
      </c>
    </row>
    <row r="25" spans="2:7" ht="20.100000000000001" customHeight="1" x14ac:dyDescent="0.25">
      <c r="B25" s="3">
        <v>22</v>
      </c>
      <c r="C25" s="2" t="s">
        <v>20</v>
      </c>
      <c r="D25" s="8">
        <v>5</v>
      </c>
      <c r="E25" s="8"/>
      <c r="F25" s="25"/>
      <c r="G25" s="25">
        <f>D25*F25</f>
        <v>0</v>
      </c>
    </row>
    <row r="26" spans="2:7" ht="20.100000000000001" customHeight="1" x14ac:dyDescent="0.25">
      <c r="B26" s="3">
        <v>23</v>
      </c>
      <c r="C26" s="2" t="s">
        <v>21</v>
      </c>
      <c r="D26" s="8">
        <v>5</v>
      </c>
      <c r="E26" s="8"/>
      <c r="F26" s="25"/>
      <c r="G26" s="25">
        <f>D26*F26</f>
        <v>0</v>
      </c>
    </row>
    <row r="27" spans="2:7" ht="20.100000000000001" customHeight="1" x14ac:dyDescent="0.25">
      <c r="B27" s="3">
        <v>24</v>
      </c>
      <c r="C27" s="2" t="s">
        <v>22</v>
      </c>
      <c r="D27" s="8">
        <v>5</v>
      </c>
      <c r="E27" s="8"/>
      <c r="F27" s="25"/>
      <c r="G27" s="25">
        <f>D27*F27</f>
        <v>0</v>
      </c>
    </row>
    <row r="28" spans="2:7" ht="20.100000000000001" customHeight="1" x14ac:dyDescent="0.25">
      <c r="B28" s="3">
        <v>25</v>
      </c>
      <c r="C28" s="2" t="s">
        <v>43</v>
      </c>
      <c r="D28" s="8">
        <v>12</v>
      </c>
      <c r="E28" s="8"/>
      <c r="F28" s="25"/>
      <c r="G28" s="25">
        <f>D28*F28</f>
        <v>0</v>
      </c>
    </row>
    <row r="29" spans="2:7" ht="20.100000000000001" customHeight="1" x14ac:dyDescent="0.25">
      <c r="B29" s="3">
        <v>26</v>
      </c>
      <c r="C29" s="2" t="s">
        <v>23</v>
      </c>
      <c r="D29" s="8">
        <v>5</v>
      </c>
      <c r="E29" s="8"/>
      <c r="F29" s="25"/>
      <c r="G29" s="25">
        <f>D29*F29</f>
        <v>0</v>
      </c>
    </row>
    <row r="30" spans="2:7" ht="20.100000000000001" customHeight="1" x14ac:dyDescent="0.25">
      <c r="B30" s="3">
        <v>27</v>
      </c>
      <c r="C30" s="2" t="s">
        <v>24</v>
      </c>
      <c r="D30" s="8">
        <v>5</v>
      </c>
      <c r="E30" s="8"/>
      <c r="F30" s="25"/>
      <c r="G30" s="25">
        <f>D30*F30</f>
        <v>0</v>
      </c>
    </row>
    <row r="31" spans="2:7" ht="20.100000000000001" customHeight="1" x14ac:dyDescent="0.25">
      <c r="B31" s="3">
        <v>28</v>
      </c>
      <c r="C31" s="2" t="s">
        <v>25</v>
      </c>
      <c r="D31" s="8">
        <v>5</v>
      </c>
      <c r="E31" s="8"/>
      <c r="F31" s="25"/>
      <c r="G31" s="25">
        <f>D31*F31</f>
        <v>0</v>
      </c>
    </row>
    <row r="32" spans="2:7" ht="20.100000000000001" customHeight="1" x14ac:dyDescent="0.25">
      <c r="B32" s="3">
        <v>29</v>
      </c>
      <c r="C32" s="2" t="s">
        <v>26</v>
      </c>
      <c r="D32" s="3">
        <v>12</v>
      </c>
      <c r="E32" s="3"/>
      <c r="F32" s="25"/>
      <c r="G32" s="25">
        <f>D32*F32</f>
        <v>0</v>
      </c>
    </row>
    <row r="33" spans="2:7" ht="20.100000000000001" customHeight="1" x14ac:dyDescent="0.25">
      <c r="B33" s="3">
        <v>30</v>
      </c>
      <c r="C33" s="23" t="s">
        <v>120</v>
      </c>
      <c r="D33" s="3">
        <v>5</v>
      </c>
      <c r="E33" s="3"/>
      <c r="F33" s="25"/>
      <c r="G33" s="25">
        <f>D33*F33</f>
        <v>0</v>
      </c>
    </row>
    <row r="34" spans="2:7" ht="20.100000000000001" customHeight="1" x14ac:dyDescent="0.25">
      <c r="B34" s="3">
        <v>31</v>
      </c>
      <c r="C34" s="23" t="s">
        <v>121</v>
      </c>
      <c r="D34" s="3">
        <v>6</v>
      </c>
      <c r="E34" s="3"/>
      <c r="F34" s="25"/>
      <c r="G34" s="25">
        <f>D34*F34</f>
        <v>0</v>
      </c>
    </row>
    <row r="35" spans="2:7" ht="20.100000000000001" customHeight="1" x14ac:dyDescent="0.25">
      <c r="B35" s="3">
        <v>32</v>
      </c>
      <c r="C35" s="2" t="s">
        <v>31</v>
      </c>
      <c r="D35" s="3">
        <v>5</v>
      </c>
      <c r="E35" s="3"/>
      <c r="F35" s="25"/>
      <c r="G35" s="25">
        <f>D35*F35</f>
        <v>0</v>
      </c>
    </row>
    <row r="36" spans="2:7" ht="20.100000000000001" customHeight="1" x14ac:dyDescent="0.25">
      <c r="B36" s="3">
        <v>33</v>
      </c>
      <c r="C36" s="2" t="s">
        <v>32</v>
      </c>
      <c r="D36" s="3">
        <v>13</v>
      </c>
      <c r="E36" s="3"/>
      <c r="F36" s="25"/>
      <c r="G36" s="25">
        <f>D36*F36</f>
        <v>0</v>
      </c>
    </row>
    <row r="37" spans="2:7" ht="20.100000000000001" customHeight="1" x14ac:dyDescent="0.25">
      <c r="B37" s="3">
        <v>34</v>
      </c>
      <c r="C37" s="2" t="s">
        <v>33</v>
      </c>
      <c r="D37" s="3">
        <v>13</v>
      </c>
      <c r="E37" s="3"/>
      <c r="F37" s="25"/>
      <c r="G37" s="25">
        <f>D37*F37</f>
        <v>0</v>
      </c>
    </row>
    <row r="38" spans="2:7" ht="20.100000000000001" customHeight="1" x14ac:dyDescent="0.25">
      <c r="B38" s="3">
        <v>35</v>
      </c>
      <c r="C38" s="2" t="s">
        <v>34</v>
      </c>
      <c r="D38" s="3">
        <v>13</v>
      </c>
      <c r="E38" s="3"/>
      <c r="F38" s="25"/>
      <c r="G38" s="25">
        <f>D38*F38</f>
        <v>0</v>
      </c>
    </row>
    <row r="39" spans="2:7" ht="20.100000000000001" customHeight="1" x14ac:dyDescent="0.25">
      <c r="B39" s="3">
        <v>36</v>
      </c>
      <c r="C39" s="2" t="s">
        <v>35</v>
      </c>
      <c r="D39" s="3">
        <v>13</v>
      </c>
      <c r="E39" s="3"/>
      <c r="F39" s="25"/>
      <c r="G39" s="25">
        <f>D39*F39</f>
        <v>0</v>
      </c>
    </row>
    <row r="40" spans="2:7" ht="20.100000000000001" customHeight="1" x14ac:dyDescent="0.25">
      <c r="B40" s="3">
        <v>37</v>
      </c>
      <c r="C40" s="23" t="s">
        <v>122</v>
      </c>
      <c r="D40" s="3">
        <v>13</v>
      </c>
      <c r="E40" s="3"/>
      <c r="F40" s="25"/>
      <c r="G40" s="25">
        <f>D40*F40</f>
        <v>0</v>
      </c>
    </row>
    <row r="41" spans="2:7" ht="20.100000000000001" customHeight="1" x14ac:dyDescent="0.25">
      <c r="B41" s="3">
        <v>38</v>
      </c>
      <c r="C41" s="23" t="s">
        <v>123</v>
      </c>
      <c r="D41" s="3">
        <v>13</v>
      </c>
      <c r="E41" s="3"/>
      <c r="F41" s="25"/>
      <c r="G41" s="25">
        <f>D41*F41</f>
        <v>0</v>
      </c>
    </row>
    <row r="42" spans="2:7" ht="20.100000000000001" customHeight="1" x14ac:dyDescent="0.25">
      <c r="B42" s="3">
        <v>39</v>
      </c>
      <c r="C42" s="2" t="s">
        <v>42</v>
      </c>
      <c r="D42" s="3">
        <v>15</v>
      </c>
      <c r="E42" s="3"/>
      <c r="F42" s="25"/>
      <c r="G42" s="25">
        <f>D42*F42</f>
        <v>0</v>
      </c>
    </row>
    <row r="43" spans="2:7" ht="20.100000000000001" customHeight="1" x14ac:dyDescent="0.25">
      <c r="B43" s="3">
        <v>40</v>
      </c>
      <c r="C43" s="23" t="s">
        <v>124</v>
      </c>
      <c r="D43" s="3">
        <v>10</v>
      </c>
      <c r="E43" s="3"/>
      <c r="F43" s="25"/>
      <c r="G43" s="25">
        <f>D43*F43</f>
        <v>0</v>
      </c>
    </row>
    <row r="44" spans="2:7" ht="20.100000000000001" customHeight="1" x14ac:dyDescent="0.25">
      <c r="B44" s="3">
        <v>41</v>
      </c>
      <c r="C44" s="23" t="s">
        <v>125</v>
      </c>
      <c r="D44" s="3">
        <v>10</v>
      </c>
      <c r="E44" s="3"/>
      <c r="F44" s="25"/>
      <c r="G44" s="25">
        <f>D44*F44</f>
        <v>0</v>
      </c>
    </row>
    <row r="45" spans="2:7" ht="20.100000000000001" customHeight="1" x14ac:dyDescent="0.25">
      <c r="B45" s="3">
        <v>42</v>
      </c>
      <c r="C45" s="23" t="s">
        <v>126</v>
      </c>
      <c r="D45" s="3">
        <v>10</v>
      </c>
      <c r="E45" s="3"/>
      <c r="F45" s="25"/>
      <c r="G45" s="25">
        <f>D45*F45</f>
        <v>0</v>
      </c>
    </row>
    <row r="46" spans="2:7" ht="20.100000000000001" customHeight="1" x14ac:dyDescent="0.25">
      <c r="B46" s="3">
        <v>43</v>
      </c>
      <c r="C46" s="2" t="s">
        <v>17</v>
      </c>
      <c r="D46" s="8">
        <v>10</v>
      </c>
      <c r="E46" s="8"/>
      <c r="F46" s="25"/>
      <c r="G46" s="25">
        <f>D46*F46</f>
        <v>0</v>
      </c>
    </row>
    <row r="47" spans="2:7" ht="20.100000000000001" customHeight="1" x14ac:dyDescent="0.25">
      <c r="B47" s="3">
        <v>44</v>
      </c>
      <c r="C47" s="2" t="s">
        <v>18</v>
      </c>
      <c r="D47" s="8">
        <v>5</v>
      </c>
      <c r="E47" s="8"/>
      <c r="F47" s="25"/>
      <c r="G47" s="25">
        <f>D47*F47</f>
        <v>0</v>
      </c>
    </row>
    <row r="48" spans="2:7" s="9" customFormat="1" ht="24.95" customHeight="1" x14ac:dyDescent="0.25">
      <c r="B48" s="26" t="s">
        <v>106</v>
      </c>
      <c r="C48" s="26"/>
      <c r="D48" s="26"/>
      <c r="E48" s="26"/>
      <c r="F48" s="26"/>
      <c r="G48" s="40">
        <f>SUM(G4:G47)</f>
        <v>0</v>
      </c>
    </row>
    <row r="49" spans="2:7" s="9" customFormat="1" ht="24.95" customHeight="1" x14ac:dyDescent="0.25">
      <c r="B49" s="17"/>
      <c r="C49" s="17"/>
      <c r="G49" s="20"/>
    </row>
    <row r="50" spans="2:7" s="9" customFormat="1" ht="24.95" customHeight="1" x14ac:dyDescent="0.25">
      <c r="B50" s="27" t="s">
        <v>108</v>
      </c>
      <c r="C50" s="27"/>
      <c r="D50" s="27"/>
      <c r="E50" s="27"/>
      <c r="F50" s="27"/>
      <c r="G50" s="27"/>
    </row>
    <row r="51" spans="2:7" s="9" customFormat="1" ht="49.5" customHeight="1" x14ac:dyDescent="0.25">
      <c r="B51" s="5" t="s">
        <v>8</v>
      </c>
      <c r="C51" s="5" t="s">
        <v>102</v>
      </c>
      <c r="D51" s="6" t="s">
        <v>107</v>
      </c>
      <c r="E51" s="6" t="s">
        <v>105</v>
      </c>
      <c r="F51" s="6" t="s">
        <v>103</v>
      </c>
      <c r="G51" s="6" t="s">
        <v>104</v>
      </c>
    </row>
    <row r="52" spans="2:7" s="9" customFormat="1" ht="23.45" customHeight="1" x14ac:dyDescent="0.25">
      <c r="B52" s="3">
        <v>1</v>
      </c>
      <c r="C52" s="2" t="s">
        <v>45</v>
      </c>
      <c r="D52" s="8">
        <v>450</v>
      </c>
      <c r="E52" s="8"/>
      <c r="F52" s="25"/>
      <c r="G52" s="25">
        <f>D52*F52</f>
        <v>0</v>
      </c>
    </row>
    <row r="53" spans="2:7" s="9" customFormat="1" ht="24.95" customHeight="1" x14ac:dyDescent="0.25">
      <c r="B53" s="3">
        <v>2</v>
      </c>
      <c r="C53" s="2" t="s">
        <v>46</v>
      </c>
      <c r="D53" s="8">
        <v>200</v>
      </c>
      <c r="E53" s="8"/>
      <c r="F53" s="25"/>
      <c r="G53" s="25">
        <f>D53*F53</f>
        <v>0</v>
      </c>
    </row>
    <row r="54" spans="2:7" s="9" customFormat="1" ht="24.95" customHeight="1" x14ac:dyDescent="0.25">
      <c r="B54" s="3">
        <v>3</v>
      </c>
      <c r="C54" s="2" t="s">
        <v>47</v>
      </c>
      <c r="D54" s="8">
        <v>750</v>
      </c>
      <c r="E54" s="8"/>
      <c r="F54" s="25"/>
      <c r="G54" s="25">
        <f>D54*F54</f>
        <v>0</v>
      </c>
    </row>
    <row r="55" spans="2:7" s="9" customFormat="1" ht="24.95" customHeight="1" x14ac:dyDescent="0.25">
      <c r="B55" s="3">
        <v>4</v>
      </c>
      <c r="C55" s="2" t="s">
        <v>48</v>
      </c>
      <c r="D55" s="8">
        <v>850</v>
      </c>
      <c r="E55" s="8"/>
      <c r="F55" s="25"/>
      <c r="G55" s="25">
        <f>D55*F55</f>
        <v>0</v>
      </c>
    </row>
    <row r="56" spans="2:7" s="9" customFormat="1" ht="24.95" customHeight="1" x14ac:dyDescent="0.25">
      <c r="B56" s="3">
        <v>5</v>
      </c>
      <c r="C56" s="2" t="s">
        <v>49</v>
      </c>
      <c r="D56" s="8">
        <v>170</v>
      </c>
      <c r="E56" s="8"/>
      <c r="F56" s="25"/>
      <c r="G56" s="25">
        <f>D56*F56</f>
        <v>0</v>
      </c>
    </row>
    <row r="57" spans="2:7" s="9" customFormat="1" ht="24.95" customHeight="1" x14ac:dyDescent="0.25">
      <c r="B57" s="3">
        <v>6</v>
      </c>
      <c r="C57" s="2" t="s">
        <v>50</v>
      </c>
      <c r="D57" s="8">
        <v>384</v>
      </c>
      <c r="E57" s="8"/>
      <c r="F57" s="25"/>
      <c r="G57" s="25">
        <f>D57*F57</f>
        <v>0</v>
      </c>
    </row>
    <row r="58" spans="2:7" s="9" customFormat="1" ht="24.95" customHeight="1" x14ac:dyDescent="0.25">
      <c r="B58" s="3">
        <v>7</v>
      </c>
      <c r="C58" s="2" t="s">
        <v>51</v>
      </c>
      <c r="D58" s="8">
        <v>145</v>
      </c>
      <c r="E58" s="8"/>
      <c r="F58" s="25"/>
      <c r="G58" s="25">
        <f>D58*F58</f>
        <v>0</v>
      </c>
    </row>
    <row r="59" spans="2:7" s="9" customFormat="1" ht="24.95" customHeight="1" x14ac:dyDescent="0.25">
      <c r="B59" s="3">
        <v>8</v>
      </c>
      <c r="C59" s="2" t="s">
        <v>52</v>
      </c>
      <c r="D59" s="8">
        <v>1000</v>
      </c>
      <c r="E59" s="8"/>
      <c r="F59" s="25"/>
      <c r="G59" s="25">
        <f>D59*F59</f>
        <v>0</v>
      </c>
    </row>
    <row r="60" spans="2:7" s="9" customFormat="1" ht="24.95" customHeight="1" x14ac:dyDescent="0.25">
      <c r="B60" s="3">
        <v>9</v>
      </c>
      <c r="C60" s="2" t="s">
        <v>53</v>
      </c>
      <c r="D60" s="8">
        <v>110</v>
      </c>
      <c r="E60" s="8"/>
      <c r="F60" s="25"/>
      <c r="G60" s="25">
        <f>D60*F60</f>
        <v>0</v>
      </c>
    </row>
    <row r="61" spans="2:7" s="9" customFormat="1" ht="24.95" customHeight="1" x14ac:dyDescent="0.25">
      <c r="B61" s="3">
        <v>10</v>
      </c>
      <c r="C61" s="2" t="s">
        <v>54</v>
      </c>
      <c r="D61" s="8">
        <v>1008</v>
      </c>
      <c r="E61" s="8"/>
      <c r="F61" s="25"/>
      <c r="G61" s="25">
        <f>D61*F61</f>
        <v>0</v>
      </c>
    </row>
    <row r="62" spans="2:7" s="9" customFormat="1" ht="24.95" customHeight="1" x14ac:dyDescent="0.25">
      <c r="B62" s="3">
        <v>11</v>
      </c>
      <c r="C62" s="2" t="s">
        <v>55</v>
      </c>
      <c r="D62" s="8">
        <v>350</v>
      </c>
      <c r="E62" s="8"/>
      <c r="F62" s="25"/>
      <c r="G62" s="25">
        <f>D62*F62</f>
        <v>0</v>
      </c>
    </row>
    <row r="63" spans="2:7" s="9" customFormat="1" ht="24.95" customHeight="1" x14ac:dyDescent="0.25">
      <c r="B63" s="3">
        <v>12</v>
      </c>
      <c r="C63" s="2" t="s">
        <v>56</v>
      </c>
      <c r="D63" s="8">
        <v>200</v>
      </c>
      <c r="E63" s="8"/>
      <c r="F63" s="25"/>
      <c r="G63" s="25">
        <f>D63*F63</f>
        <v>0</v>
      </c>
    </row>
    <row r="64" spans="2:7" s="9" customFormat="1" ht="24.95" customHeight="1" x14ac:dyDescent="0.25">
      <c r="B64" s="3">
        <v>13</v>
      </c>
      <c r="C64" s="2" t="s">
        <v>57</v>
      </c>
      <c r="D64" s="8">
        <v>250</v>
      </c>
      <c r="E64" s="8"/>
      <c r="F64" s="25"/>
      <c r="G64" s="25">
        <f>D64*F64</f>
        <v>0</v>
      </c>
    </row>
    <row r="65" spans="2:7" s="9" customFormat="1" ht="24.95" customHeight="1" x14ac:dyDescent="0.25">
      <c r="B65" s="3">
        <v>14</v>
      </c>
      <c r="C65" s="2" t="s">
        <v>58</v>
      </c>
      <c r="D65" s="8">
        <v>150</v>
      </c>
      <c r="E65" s="8"/>
      <c r="F65" s="25"/>
      <c r="G65" s="25">
        <f>D65*F65</f>
        <v>0</v>
      </c>
    </row>
    <row r="66" spans="2:7" s="9" customFormat="1" ht="24.95" customHeight="1" x14ac:dyDescent="0.25">
      <c r="B66" s="3">
        <v>15</v>
      </c>
      <c r="C66" s="2" t="s">
        <v>59</v>
      </c>
      <c r="D66" s="8">
        <v>250</v>
      </c>
      <c r="E66" s="8"/>
      <c r="F66" s="25"/>
      <c r="G66" s="25">
        <f>D66*F66</f>
        <v>0</v>
      </c>
    </row>
    <row r="67" spans="2:7" s="9" customFormat="1" ht="24.95" customHeight="1" x14ac:dyDescent="0.25">
      <c r="B67" s="3">
        <v>16</v>
      </c>
      <c r="C67" s="2" t="s">
        <v>60</v>
      </c>
      <c r="D67" s="8">
        <v>50</v>
      </c>
      <c r="E67" s="8"/>
      <c r="F67" s="25"/>
      <c r="G67" s="25">
        <f>D67*F67</f>
        <v>0</v>
      </c>
    </row>
    <row r="68" spans="2:7" s="9" customFormat="1" ht="24.95" customHeight="1" x14ac:dyDescent="0.25">
      <c r="B68" s="3">
        <v>17</v>
      </c>
      <c r="C68" s="2" t="s">
        <v>61</v>
      </c>
      <c r="D68" s="8">
        <v>564</v>
      </c>
      <c r="E68" s="8"/>
      <c r="F68" s="25"/>
      <c r="G68" s="25">
        <f>D68*F68</f>
        <v>0</v>
      </c>
    </row>
    <row r="69" spans="2:7" s="9" customFormat="1" ht="24.95" customHeight="1" x14ac:dyDescent="0.25">
      <c r="B69" s="3">
        <v>18</v>
      </c>
      <c r="C69" s="2" t="s">
        <v>62</v>
      </c>
      <c r="D69" s="8">
        <v>576</v>
      </c>
      <c r="E69" s="8"/>
      <c r="F69" s="25"/>
      <c r="G69" s="25">
        <f>D69*F69</f>
        <v>0</v>
      </c>
    </row>
    <row r="70" spans="2:7" s="9" customFormat="1" ht="24.95" customHeight="1" x14ac:dyDescent="0.25">
      <c r="B70" s="3">
        <v>19</v>
      </c>
      <c r="C70" s="2" t="s">
        <v>63</v>
      </c>
      <c r="D70" s="8">
        <v>500</v>
      </c>
      <c r="E70" s="8"/>
      <c r="F70" s="25"/>
      <c r="G70" s="25">
        <f>D70*F70</f>
        <v>0</v>
      </c>
    </row>
    <row r="71" spans="2:7" s="9" customFormat="1" ht="33" customHeight="1" x14ac:dyDescent="0.25">
      <c r="B71" s="3">
        <v>20</v>
      </c>
      <c r="C71" s="21" t="s">
        <v>97</v>
      </c>
      <c r="D71" s="8">
        <v>144</v>
      </c>
      <c r="E71" s="8"/>
      <c r="F71" s="25"/>
      <c r="G71" s="25">
        <f>D71*F71</f>
        <v>0</v>
      </c>
    </row>
    <row r="72" spans="2:7" s="9" customFormat="1" ht="24.95" customHeight="1" x14ac:dyDescent="0.25">
      <c r="B72" s="3">
        <v>21</v>
      </c>
      <c r="C72" s="2" t="s">
        <v>64</v>
      </c>
      <c r="D72" s="8">
        <v>855</v>
      </c>
      <c r="E72" s="8"/>
      <c r="F72" s="25"/>
      <c r="G72" s="25">
        <f>D72*F72</f>
        <v>0</v>
      </c>
    </row>
    <row r="73" spans="2:7" s="9" customFormat="1" ht="24.95" customHeight="1" x14ac:dyDescent="0.25">
      <c r="B73" s="3">
        <v>22</v>
      </c>
      <c r="C73" s="2" t="s">
        <v>65</v>
      </c>
      <c r="D73" s="8">
        <v>830</v>
      </c>
      <c r="E73" s="8"/>
      <c r="F73" s="25"/>
      <c r="G73" s="25">
        <f>D73*F73</f>
        <v>0</v>
      </c>
    </row>
    <row r="74" spans="2:7" s="9" customFormat="1" ht="24.95" customHeight="1" x14ac:dyDescent="0.25">
      <c r="B74" s="3">
        <v>23</v>
      </c>
      <c r="C74" s="2" t="s">
        <v>66</v>
      </c>
      <c r="D74" s="8">
        <v>800</v>
      </c>
      <c r="E74" s="8"/>
      <c r="F74" s="25"/>
      <c r="G74" s="25">
        <f>D74*F74</f>
        <v>0</v>
      </c>
    </row>
    <row r="75" spans="2:7" s="9" customFormat="1" ht="24.95" customHeight="1" x14ac:dyDescent="0.25">
      <c r="B75" s="3">
        <v>24</v>
      </c>
      <c r="C75" s="2" t="s">
        <v>67</v>
      </c>
      <c r="D75" s="8">
        <v>410</v>
      </c>
      <c r="E75" s="8"/>
      <c r="F75" s="25"/>
      <c r="G75" s="25">
        <f>D75*F75</f>
        <v>0</v>
      </c>
    </row>
    <row r="76" spans="2:7" s="9" customFormat="1" ht="24.95" customHeight="1" x14ac:dyDescent="0.25">
      <c r="B76" s="3">
        <v>25</v>
      </c>
      <c r="C76" s="22" t="s">
        <v>68</v>
      </c>
      <c r="D76" s="8">
        <v>160</v>
      </c>
      <c r="E76" s="8"/>
      <c r="F76" s="25"/>
      <c r="G76" s="25">
        <f>D76*F76</f>
        <v>0</v>
      </c>
    </row>
    <row r="77" spans="2:7" s="9" customFormat="1" ht="29.1" customHeight="1" x14ac:dyDescent="0.25">
      <c r="B77" s="3">
        <v>26</v>
      </c>
      <c r="C77" s="22" t="s">
        <v>69</v>
      </c>
      <c r="D77" s="8">
        <v>160</v>
      </c>
      <c r="E77" s="8"/>
      <c r="F77" s="25"/>
      <c r="G77" s="25">
        <f>D77*F77</f>
        <v>0</v>
      </c>
    </row>
    <row r="78" spans="2:7" s="9" customFormat="1" ht="32.1" customHeight="1" x14ac:dyDescent="0.25">
      <c r="B78" s="3">
        <v>27</v>
      </c>
      <c r="C78" s="22" t="s">
        <v>70</v>
      </c>
      <c r="D78" s="8">
        <v>160</v>
      </c>
      <c r="E78" s="8"/>
      <c r="F78" s="25"/>
      <c r="G78" s="25">
        <f>D78*F78</f>
        <v>0</v>
      </c>
    </row>
    <row r="79" spans="2:7" s="9" customFormat="1" ht="24.95" customHeight="1" x14ac:dyDescent="0.25">
      <c r="B79" s="3">
        <v>28</v>
      </c>
      <c r="C79" s="2" t="s">
        <v>71</v>
      </c>
      <c r="D79" s="8">
        <v>160</v>
      </c>
      <c r="E79" s="8"/>
      <c r="F79" s="25"/>
      <c r="G79" s="25">
        <f>D79*F79</f>
        <v>0</v>
      </c>
    </row>
    <row r="80" spans="2:7" s="9" customFormat="1" ht="24.95" customHeight="1" x14ac:dyDescent="0.25">
      <c r="B80" s="3">
        <v>29</v>
      </c>
      <c r="C80" s="2" t="s">
        <v>72</v>
      </c>
      <c r="D80" s="8">
        <v>675</v>
      </c>
      <c r="E80" s="8"/>
      <c r="F80" s="25"/>
      <c r="G80" s="25">
        <f>D80*F80</f>
        <v>0</v>
      </c>
    </row>
    <row r="81" spans="2:7" s="9" customFormat="1" ht="30.95" customHeight="1" x14ac:dyDescent="0.25">
      <c r="B81" s="3">
        <v>30</v>
      </c>
      <c r="C81" s="22" t="s">
        <v>73</v>
      </c>
      <c r="D81" s="8">
        <v>1060</v>
      </c>
      <c r="E81" s="8"/>
      <c r="F81" s="25"/>
      <c r="G81" s="25">
        <f>D81*F81</f>
        <v>0</v>
      </c>
    </row>
    <row r="82" spans="2:7" s="9" customFormat="1" ht="35.1" customHeight="1" x14ac:dyDescent="0.25">
      <c r="B82" s="3">
        <v>31</v>
      </c>
      <c r="C82" s="22" t="s">
        <v>74</v>
      </c>
      <c r="D82" s="8">
        <v>300</v>
      </c>
      <c r="E82" s="8"/>
      <c r="F82" s="25"/>
      <c r="G82" s="25">
        <f>D82*F82</f>
        <v>0</v>
      </c>
    </row>
    <row r="83" spans="2:7" s="9" customFormat="1" ht="24.95" customHeight="1" x14ac:dyDescent="0.25">
      <c r="B83" s="3">
        <v>32</v>
      </c>
      <c r="C83" s="2" t="s">
        <v>75</v>
      </c>
      <c r="D83" s="8">
        <v>20</v>
      </c>
      <c r="E83" s="8"/>
      <c r="F83" s="25"/>
      <c r="G83" s="25">
        <f>D83*F83</f>
        <v>0</v>
      </c>
    </row>
    <row r="84" spans="2:7" s="9" customFormat="1" ht="24.95" customHeight="1" x14ac:dyDescent="0.25">
      <c r="B84" s="3">
        <v>33</v>
      </c>
      <c r="C84" s="2" t="s">
        <v>76</v>
      </c>
      <c r="D84" s="8">
        <v>372</v>
      </c>
      <c r="E84" s="8"/>
      <c r="F84" s="25"/>
      <c r="G84" s="25">
        <f>D84*F84</f>
        <v>0</v>
      </c>
    </row>
    <row r="85" spans="2:7" s="9" customFormat="1" ht="24.95" customHeight="1" x14ac:dyDescent="0.25">
      <c r="B85" s="3">
        <v>34</v>
      </c>
      <c r="C85" s="2" t="s">
        <v>77</v>
      </c>
      <c r="D85" s="8">
        <v>216</v>
      </c>
      <c r="E85" s="8"/>
      <c r="F85" s="25"/>
      <c r="G85" s="25">
        <f>D85*F85</f>
        <v>0</v>
      </c>
    </row>
    <row r="86" spans="2:7" s="9" customFormat="1" ht="24.95" customHeight="1" x14ac:dyDescent="0.25">
      <c r="B86" s="3">
        <v>35</v>
      </c>
      <c r="C86" s="2" t="s">
        <v>78</v>
      </c>
      <c r="D86" s="8">
        <v>300</v>
      </c>
      <c r="E86" s="8"/>
      <c r="F86" s="25"/>
      <c r="G86" s="25">
        <f>D86*F86</f>
        <v>0</v>
      </c>
    </row>
    <row r="87" spans="2:7" s="9" customFormat="1" ht="24.95" customHeight="1" x14ac:dyDescent="0.25">
      <c r="B87" s="3">
        <v>36</v>
      </c>
      <c r="C87" s="2" t="s">
        <v>79</v>
      </c>
      <c r="D87" s="8">
        <v>195</v>
      </c>
      <c r="E87" s="8"/>
      <c r="F87" s="25"/>
      <c r="G87" s="25">
        <f>D87*F87</f>
        <v>0</v>
      </c>
    </row>
    <row r="88" spans="2:7" s="9" customFormat="1" ht="24.95" customHeight="1" x14ac:dyDescent="0.25">
      <c r="B88" s="3">
        <v>37</v>
      </c>
      <c r="C88" s="2" t="s">
        <v>80</v>
      </c>
      <c r="D88" s="8">
        <v>1080</v>
      </c>
      <c r="E88" s="8"/>
      <c r="F88" s="25"/>
      <c r="G88" s="25">
        <f>D88*F88</f>
        <v>0</v>
      </c>
    </row>
    <row r="89" spans="2:7" s="9" customFormat="1" ht="24.95" customHeight="1" x14ac:dyDescent="0.25">
      <c r="B89" s="3">
        <v>38</v>
      </c>
      <c r="C89" s="2" t="s">
        <v>81</v>
      </c>
      <c r="D89" s="8">
        <v>210</v>
      </c>
      <c r="E89" s="8"/>
      <c r="F89" s="25"/>
      <c r="G89" s="25">
        <f>D89*F89</f>
        <v>0</v>
      </c>
    </row>
    <row r="90" spans="2:7" s="9" customFormat="1" ht="32.450000000000003" customHeight="1" x14ac:dyDescent="0.25">
      <c r="B90" s="3">
        <v>39</v>
      </c>
      <c r="C90" s="22" t="s">
        <v>82</v>
      </c>
      <c r="D90" s="8">
        <v>100</v>
      </c>
      <c r="E90" s="8"/>
      <c r="F90" s="25"/>
      <c r="G90" s="25">
        <f>D90*F90</f>
        <v>0</v>
      </c>
    </row>
    <row r="91" spans="2:7" s="9" customFormat="1" ht="32.1" customHeight="1" x14ac:dyDescent="0.25">
      <c r="B91" s="3">
        <v>40</v>
      </c>
      <c r="C91" s="22" t="s">
        <v>83</v>
      </c>
      <c r="D91" s="8">
        <v>100</v>
      </c>
      <c r="E91" s="8"/>
      <c r="F91" s="25"/>
      <c r="G91" s="25">
        <f>D91*F91</f>
        <v>0</v>
      </c>
    </row>
    <row r="92" spans="2:7" s="9" customFormat="1" ht="24.95" customHeight="1" x14ac:dyDescent="0.25">
      <c r="B92" s="3">
        <v>41</v>
      </c>
      <c r="C92" s="2" t="s">
        <v>84</v>
      </c>
      <c r="D92" s="8">
        <v>552</v>
      </c>
      <c r="E92" s="8"/>
      <c r="F92" s="25"/>
      <c r="G92" s="25">
        <f>D92*F92</f>
        <v>0</v>
      </c>
    </row>
    <row r="93" spans="2:7" s="9" customFormat="1" ht="24.95" customHeight="1" x14ac:dyDescent="0.25">
      <c r="B93" s="3">
        <v>42</v>
      </c>
      <c r="C93" s="2" t="s">
        <v>85</v>
      </c>
      <c r="D93" s="8">
        <v>120</v>
      </c>
      <c r="E93" s="8"/>
      <c r="F93" s="25"/>
      <c r="G93" s="25">
        <f>D93*F93</f>
        <v>0</v>
      </c>
    </row>
    <row r="94" spans="2:7" s="9" customFormat="1" ht="24.95" customHeight="1" x14ac:dyDescent="0.25">
      <c r="B94" s="3">
        <v>43</v>
      </c>
      <c r="C94" s="2" t="s">
        <v>86</v>
      </c>
      <c r="D94" s="8">
        <v>504</v>
      </c>
      <c r="E94" s="8"/>
      <c r="F94" s="25"/>
      <c r="G94" s="25">
        <f>D94*F94</f>
        <v>0</v>
      </c>
    </row>
    <row r="95" spans="2:7" s="9" customFormat="1" ht="24.95" customHeight="1" x14ac:dyDescent="0.25">
      <c r="B95" s="3">
        <v>44</v>
      </c>
      <c r="C95" s="2" t="s">
        <v>87</v>
      </c>
      <c r="D95" s="8">
        <v>408</v>
      </c>
      <c r="E95" s="8"/>
      <c r="F95" s="25"/>
      <c r="G95" s="25">
        <f>D95*F95</f>
        <v>0</v>
      </c>
    </row>
    <row r="96" spans="2:7" s="9" customFormat="1" ht="24.95" customHeight="1" x14ac:dyDescent="0.25">
      <c r="B96" s="3">
        <v>45</v>
      </c>
      <c r="C96" s="23" t="s">
        <v>127</v>
      </c>
      <c r="D96" s="8">
        <v>360</v>
      </c>
      <c r="E96" s="8"/>
      <c r="F96" s="25"/>
      <c r="G96" s="25">
        <f>D96*F96</f>
        <v>0</v>
      </c>
    </row>
    <row r="97" spans="2:11" s="9" customFormat="1" ht="24.95" customHeight="1" x14ac:dyDescent="0.25">
      <c r="B97" s="3">
        <v>46</v>
      </c>
      <c r="C97" s="2" t="s">
        <v>88</v>
      </c>
      <c r="D97" s="8">
        <v>456</v>
      </c>
      <c r="E97" s="8"/>
      <c r="F97" s="25"/>
      <c r="G97" s="25">
        <f>D97*F97</f>
        <v>0</v>
      </c>
    </row>
    <row r="98" spans="2:11" s="9" customFormat="1" ht="24.95" customHeight="1" x14ac:dyDescent="0.25">
      <c r="B98" s="3">
        <v>47</v>
      </c>
      <c r="C98" s="2" t="s">
        <v>89</v>
      </c>
      <c r="D98" s="8">
        <v>432</v>
      </c>
      <c r="E98" s="8"/>
      <c r="F98" s="25"/>
      <c r="G98" s="25">
        <f>D98*F98</f>
        <v>0</v>
      </c>
    </row>
    <row r="99" spans="2:11" s="9" customFormat="1" ht="24.95" customHeight="1" x14ac:dyDescent="0.25">
      <c r="B99" s="3">
        <v>48</v>
      </c>
      <c r="C99" s="2" t="s">
        <v>90</v>
      </c>
      <c r="D99" s="8">
        <v>120</v>
      </c>
      <c r="E99" s="8"/>
      <c r="F99" s="25"/>
      <c r="G99" s="25">
        <f>D99*F99</f>
        <v>0</v>
      </c>
    </row>
    <row r="100" spans="2:11" s="9" customFormat="1" ht="24.95" customHeight="1" x14ac:dyDescent="0.25">
      <c r="B100" s="3">
        <v>49</v>
      </c>
      <c r="C100" s="2" t="s">
        <v>91</v>
      </c>
      <c r="D100" s="8">
        <v>168</v>
      </c>
      <c r="E100" s="8"/>
      <c r="F100" s="25"/>
      <c r="G100" s="25">
        <f>D100*F100</f>
        <v>0</v>
      </c>
    </row>
    <row r="101" spans="2:11" s="9" customFormat="1" ht="24.95" customHeight="1" x14ac:dyDescent="0.25">
      <c r="B101" s="3">
        <v>50</v>
      </c>
      <c r="C101" s="2" t="s">
        <v>92</v>
      </c>
      <c r="D101" s="8">
        <v>216</v>
      </c>
      <c r="E101" s="8"/>
      <c r="F101" s="25"/>
      <c r="G101" s="25">
        <f>D101*F101</f>
        <v>0</v>
      </c>
    </row>
    <row r="102" spans="2:11" s="9" customFormat="1" ht="24.95" customHeight="1" x14ac:dyDescent="0.25">
      <c r="B102" s="3">
        <v>51</v>
      </c>
      <c r="C102" s="2" t="s">
        <v>93</v>
      </c>
      <c r="D102" s="8">
        <v>25</v>
      </c>
      <c r="E102" s="8"/>
      <c r="F102" s="25"/>
      <c r="G102" s="25">
        <f>D102*F102</f>
        <v>0</v>
      </c>
    </row>
    <row r="103" spans="2:11" s="9" customFormat="1" ht="24.95" customHeight="1" x14ac:dyDescent="0.25">
      <c r="B103" s="3">
        <v>52</v>
      </c>
      <c r="C103" s="2" t="s">
        <v>94</v>
      </c>
      <c r="D103" s="8">
        <v>25</v>
      </c>
      <c r="E103" s="8"/>
      <c r="F103" s="25"/>
      <c r="G103" s="25">
        <f>D103*F103</f>
        <v>0</v>
      </c>
    </row>
    <row r="104" spans="2:11" s="9" customFormat="1" ht="24.95" customHeight="1" x14ac:dyDescent="0.25">
      <c r="B104" s="3">
        <v>53</v>
      </c>
      <c r="C104" s="2" t="s">
        <v>95</v>
      </c>
      <c r="D104" s="8">
        <v>25</v>
      </c>
      <c r="E104" s="8"/>
      <c r="F104" s="25"/>
      <c r="G104" s="25">
        <f>D104*F104</f>
        <v>0</v>
      </c>
    </row>
    <row r="105" spans="2:11" s="9" customFormat="1" ht="24.95" customHeight="1" x14ac:dyDescent="0.25">
      <c r="B105" s="3">
        <v>54</v>
      </c>
      <c r="C105" s="2" t="s">
        <v>96</v>
      </c>
      <c r="D105" s="8">
        <v>150</v>
      </c>
      <c r="E105" s="8"/>
      <c r="F105" s="25"/>
      <c r="G105" s="25">
        <f>D105*F105</f>
        <v>0</v>
      </c>
    </row>
    <row r="106" spans="2:11" s="9" customFormat="1" ht="24.95" customHeight="1" x14ac:dyDescent="0.25">
      <c r="B106" s="26" t="s">
        <v>106</v>
      </c>
      <c r="C106" s="26"/>
      <c r="D106" s="26"/>
      <c r="E106" s="26"/>
      <c r="F106" s="26"/>
      <c r="G106" s="40">
        <f>SUM(G52:G105)</f>
        <v>0</v>
      </c>
    </row>
    <row r="107" spans="2:11" ht="24.95" customHeight="1" x14ac:dyDescent="0.25">
      <c r="D107" s="10"/>
      <c r="E107" s="10"/>
      <c r="F107" s="10"/>
    </row>
    <row r="108" spans="2:11" ht="24.95" customHeight="1" x14ac:dyDescent="0.25">
      <c r="B108" s="27" t="s">
        <v>109</v>
      </c>
      <c r="C108" s="27"/>
      <c r="D108" s="27"/>
      <c r="E108" s="27"/>
      <c r="F108" s="27"/>
      <c r="G108" s="27"/>
    </row>
    <row r="109" spans="2:11" ht="48.95" customHeight="1" x14ac:dyDescent="0.25">
      <c r="B109" s="5" t="s">
        <v>8</v>
      </c>
      <c r="C109" s="5" t="s">
        <v>102</v>
      </c>
      <c r="D109" s="6" t="s">
        <v>107</v>
      </c>
      <c r="E109" s="6" t="s">
        <v>105</v>
      </c>
      <c r="F109" s="6" t="s">
        <v>103</v>
      </c>
      <c r="G109" s="6" t="s">
        <v>104</v>
      </c>
      <c r="K109" s="13"/>
    </row>
    <row r="110" spans="2:11" ht="20.100000000000001" customHeight="1" x14ac:dyDescent="0.25">
      <c r="B110" s="3">
        <v>1</v>
      </c>
      <c r="C110" s="23" t="s">
        <v>99</v>
      </c>
      <c r="D110" s="3">
        <v>2008</v>
      </c>
      <c r="E110" s="8"/>
      <c r="F110" s="25"/>
      <c r="G110" s="25">
        <f>D110*F110</f>
        <v>0</v>
      </c>
      <c r="K110" s="24"/>
    </row>
    <row r="111" spans="2:11" ht="20.100000000000001" customHeight="1" x14ac:dyDescent="0.25">
      <c r="B111" s="3">
        <v>2</v>
      </c>
      <c r="C111" s="23" t="s">
        <v>128</v>
      </c>
      <c r="D111" s="3">
        <v>1378</v>
      </c>
      <c r="E111" s="8"/>
      <c r="F111" s="25"/>
      <c r="G111" s="25">
        <f>D111*F111</f>
        <v>0</v>
      </c>
      <c r="K111" s="24"/>
    </row>
    <row r="112" spans="2:11" ht="20.100000000000001" customHeight="1" x14ac:dyDescent="0.25">
      <c r="B112" s="3">
        <v>3</v>
      </c>
      <c r="C112" s="2" t="s">
        <v>0</v>
      </c>
      <c r="D112" s="3">
        <v>50</v>
      </c>
      <c r="E112" s="8"/>
      <c r="F112" s="25"/>
      <c r="G112" s="25">
        <f>D112*F112</f>
        <v>0</v>
      </c>
      <c r="K112" s="24"/>
    </row>
    <row r="113" spans="2:11" ht="20.100000000000001" customHeight="1" x14ac:dyDescent="0.25">
      <c r="B113" s="3">
        <v>4</v>
      </c>
      <c r="C113" s="2" t="s">
        <v>1</v>
      </c>
      <c r="D113" s="3">
        <v>768</v>
      </c>
      <c r="E113" s="8"/>
      <c r="F113" s="25"/>
      <c r="G113" s="25">
        <f>D113*F113</f>
        <v>0</v>
      </c>
      <c r="K113" s="24"/>
    </row>
    <row r="114" spans="2:11" ht="20.100000000000001" customHeight="1" x14ac:dyDescent="0.25">
      <c r="B114" s="3">
        <v>6</v>
      </c>
      <c r="C114" s="2" t="s">
        <v>2</v>
      </c>
      <c r="D114" s="3">
        <v>60</v>
      </c>
      <c r="E114" s="8"/>
      <c r="F114" s="25"/>
      <c r="G114" s="25">
        <f>D114*F114</f>
        <v>0</v>
      </c>
      <c r="K114" s="24"/>
    </row>
    <row r="115" spans="2:11" ht="20.100000000000001" customHeight="1" x14ac:dyDescent="0.25">
      <c r="B115" s="3">
        <v>7</v>
      </c>
      <c r="C115" s="2" t="s">
        <v>3</v>
      </c>
      <c r="D115" s="3">
        <v>1344</v>
      </c>
      <c r="E115" s="8"/>
      <c r="F115" s="25"/>
      <c r="G115" s="25">
        <f>D115*F115</f>
        <v>0</v>
      </c>
      <c r="K115" s="24"/>
    </row>
    <row r="116" spans="2:11" ht="20.100000000000001" customHeight="1" x14ac:dyDescent="0.25">
      <c r="B116" s="3">
        <v>8</v>
      </c>
      <c r="C116" s="2" t="s">
        <v>4</v>
      </c>
      <c r="D116" s="3">
        <v>192</v>
      </c>
      <c r="E116" s="8"/>
      <c r="F116" s="25"/>
      <c r="G116" s="25">
        <f>D116*F116</f>
        <v>0</v>
      </c>
      <c r="K116" s="24"/>
    </row>
    <row r="117" spans="2:11" ht="20.100000000000001" customHeight="1" x14ac:dyDescent="0.25">
      <c r="B117" s="3">
        <v>9</v>
      </c>
      <c r="C117" s="2" t="s">
        <v>5</v>
      </c>
      <c r="D117" s="3">
        <v>1728</v>
      </c>
      <c r="E117" s="8"/>
      <c r="F117" s="25"/>
      <c r="G117" s="25">
        <f>D117*F117</f>
        <v>0</v>
      </c>
      <c r="K117" s="24"/>
    </row>
    <row r="118" spans="2:11" ht="20.100000000000001" customHeight="1" x14ac:dyDescent="0.25">
      <c r="B118" s="3">
        <v>10</v>
      </c>
      <c r="C118" s="23" t="s">
        <v>100</v>
      </c>
      <c r="D118" s="3">
        <v>1950</v>
      </c>
      <c r="E118" s="8"/>
      <c r="F118" s="25"/>
      <c r="G118" s="25">
        <f>D118*F118</f>
        <v>0</v>
      </c>
      <c r="K118" s="24"/>
    </row>
    <row r="119" spans="2:11" ht="20.100000000000001" customHeight="1" x14ac:dyDescent="0.25">
      <c r="B119" s="3">
        <v>11</v>
      </c>
      <c r="C119" s="2" t="s">
        <v>6</v>
      </c>
      <c r="D119" s="3">
        <v>4956</v>
      </c>
      <c r="E119" s="8"/>
      <c r="F119" s="25"/>
      <c r="G119" s="25">
        <f>D119*F119</f>
        <v>0</v>
      </c>
      <c r="K119" s="24"/>
    </row>
    <row r="120" spans="2:11" ht="20.100000000000001" customHeight="1" x14ac:dyDescent="0.25">
      <c r="B120" s="3">
        <v>12</v>
      </c>
      <c r="C120" s="2" t="s">
        <v>7</v>
      </c>
      <c r="D120" s="3">
        <v>1000</v>
      </c>
      <c r="E120" s="8"/>
      <c r="F120" s="25"/>
      <c r="G120" s="25">
        <f>D120*F120</f>
        <v>0</v>
      </c>
      <c r="K120" s="24"/>
    </row>
    <row r="121" spans="2:11" ht="24.95" customHeight="1" x14ac:dyDescent="0.25">
      <c r="B121" s="26" t="s">
        <v>106</v>
      </c>
      <c r="C121" s="26"/>
      <c r="D121" s="26"/>
      <c r="E121" s="26"/>
      <c r="F121" s="26"/>
      <c r="G121" s="40">
        <f>SUM(G67:G120)</f>
        <v>0</v>
      </c>
      <c r="K121" s="24"/>
    </row>
    <row r="122" spans="2:11" ht="24.95" customHeight="1" x14ac:dyDescent="0.25">
      <c r="D122" s="10"/>
      <c r="E122" s="10"/>
      <c r="F122" s="10"/>
      <c r="K122" s="24"/>
    </row>
    <row r="123" spans="2:11" ht="24.95" customHeight="1" x14ac:dyDescent="0.25">
      <c r="B123" s="11"/>
      <c r="C123" s="11"/>
      <c r="D123" s="12"/>
      <c r="E123" s="12"/>
      <c r="F123" s="12"/>
      <c r="G123" s="13"/>
      <c r="H123" s="14"/>
      <c r="I123" s="12"/>
      <c r="K123" s="24"/>
    </row>
    <row r="124" spans="2:11" ht="24.95" customHeight="1" x14ac:dyDescent="0.25">
      <c r="B124" s="27" t="s">
        <v>110</v>
      </c>
      <c r="C124" s="27"/>
      <c r="D124" s="27"/>
      <c r="E124" s="27"/>
      <c r="F124" s="27"/>
      <c r="G124" s="27"/>
      <c r="I124" s="12"/>
      <c r="K124" s="24"/>
    </row>
    <row r="125" spans="2:11" ht="48.95" customHeight="1" x14ac:dyDescent="0.25">
      <c r="B125" s="5" t="s">
        <v>8</v>
      </c>
      <c r="C125" s="5" t="s">
        <v>102</v>
      </c>
      <c r="D125" s="6" t="s">
        <v>107</v>
      </c>
      <c r="E125" s="6" t="s">
        <v>105</v>
      </c>
      <c r="F125" s="6" t="s">
        <v>103</v>
      </c>
      <c r="G125" s="6" t="s">
        <v>104</v>
      </c>
      <c r="I125" s="12"/>
      <c r="J125" s="16"/>
      <c r="K125" s="18"/>
    </row>
    <row r="126" spans="2:11" ht="24.95" customHeight="1" x14ac:dyDescent="0.25">
      <c r="B126" s="3">
        <v>1</v>
      </c>
      <c r="C126" s="2" t="s">
        <v>36</v>
      </c>
      <c r="D126" s="4">
        <v>1000</v>
      </c>
      <c r="E126" s="8"/>
      <c r="F126" s="25"/>
      <c r="G126" s="25">
        <f>D126*F126</f>
        <v>0</v>
      </c>
      <c r="I126" s="12"/>
      <c r="J126" s="16"/>
      <c r="K126" s="18"/>
    </row>
    <row r="127" spans="2:11" ht="24.95" customHeight="1" x14ac:dyDescent="0.25">
      <c r="B127" s="3">
        <v>2</v>
      </c>
      <c r="C127" s="2" t="s">
        <v>37</v>
      </c>
      <c r="D127" s="4">
        <v>1000</v>
      </c>
      <c r="E127" s="8"/>
      <c r="F127" s="25"/>
      <c r="G127" s="25">
        <f>D127*F127</f>
        <v>0</v>
      </c>
      <c r="I127" s="12"/>
      <c r="J127" s="16"/>
      <c r="K127" s="18"/>
    </row>
    <row r="128" spans="2:11" ht="24.95" customHeight="1" x14ac:dyDescent="0.25">
      <c r="B128" s="3">
        <v>3</v>
      </c>
      <c r="C128" s="23" t="s">
        <v>129</v>
      </c>
      <c r="D128" s="4">
        <v>1000</v>
      </c>
      <c r="E128" s="8"/>
      <c r="F128" s="25"/>
      <c r="G128" s="25">
        <f>D128*F128</f>
        <v>0</v>
      </c>
      <c r="I128" s="12"/>
      <c r="J128" s="16"/>
      <c r="K128" s="18"/>
    </row>
    <row r="129" spans="2:11" ht="24.95" customHeight="1" x14ac:dyDescent="0.25">
      <c r="B129" s="3">
        <v>4</v>
      </c>
      <c r="C129" s="23" t="s">
        <v>130</v>
      </c>
      <c r="D129" s="4">
        <v>50</v>
      </c>
      <c r="E129" s="8"/>
      <c r="F129" s="25"/>
      <c r="G129" s="25">
        <f>D129*F129</f>
        <v>0</v>
      </c>
      <c r="I129" s="12"/>
      <c r="K129" s="18"/>
    </row>
    <row r="130" spans="2:11" ht="24.95" customHeight="1" x14ac:dyDescent="0.25">
      <c r="B130" s="3">
        <v>5</v>
      </c>
      <c r="C130" s="23" t="s">
        <v>131</v>
      </c>
      <c r="D130" s="4">
        <v>30</v>
      </c>
      <c r="E130" s="8"/>
      <c r="F130" s="25"/>
      <c r="G130" s="25">
        <f>D130*F130</f>
        <v>0</v>
      </c>
      <c r="I130" s="12"/>
      <c r="K130" s="18"/>
    </row>
    <row r="131" spans="2:11" ht="24.95" customHeight="1" x14ac:dyDescent="0.25">
      <c r="B131" s="3">
        <v>6</v>
      </c>
      <c r="C131" s="23" t="s">
        <v>132</v>
      </c>
      <c r="D131" s="4">
        <v>500</v>
      </c>
      <c r="E131" s="8"/>
      <c r="F131" s="25"/>
      <c r="G131" s="25">
        <f>D131*F131</f>
        <v>0</v>
      </c>
      <c r="I131" s="12"/>
      <c r="K131" s="18"/>
    </row>
    <row r="132" spans="2:11" ht="29.1" customHeight="1" x14ac:dyDescent="0.25">
      <c r="B132" s="3">
        <v>7</v>
      </c>
      <c r="C132" s="2" t="s">
        <v>38</v>
      </c>
      <c r="D132" s="4">
        <v>10</v>
      </c>
      <c r="E132" s="8"/>
      <c r="F132" s="25"/>
      <c r="G132" s="25">
        <f>D132*F132</f>
        <v>0</v>
      </c>
      <c r="K132" s="18"/>
    </row>
    <row r="133" spans="2:11" ht="29.1" customHeight="1" x14ac:dyDescent="0.25">
      <c r="B133" s="3">
        <v>8</v>
      </c>
      <c r="C133" s="23" t="s">
        <v>133</v>
      </c>
      <c r="D133" s="4">
        <v>15</v>
      </c>
      <c r="E133" s="8"/>
      <c r="F133" s="25"/>
      <c r="G133" s="25">
        <f>D133*F133</f>
        <v>0</v>
      </c>
      <c r="K133" s="18"/>
    </row>
    <row r="134" spans="2:11" ht="29.1" customHeight="1" x14ac:dyDescent="0.25">
      <c r="B134" s="3">
        <v>9</v>
      </c>
      <c r="C134" s="2" t="s">
        <v>39</v>
      </c>
      <c r="D134" s="4">
        <v>70</v>
      </c>
      <c r="E134" s="8"/>
      <c r="F134" s="25"/>
      <c r="G134" s="25">
        <f>D134*F134</f>
        <v>0</v>
      </c>
      <c r="K134" s="18"/>
    </row>
    <row r="135" spans="2:11" ht="29.1" customHeight="1" x14ac:dyDescent="0.25">
      <c r="B135" s="3">
        <v>10</v>
      </c>
      <c r="C135" s="2" t="s">
        <v>40</v>
      </c>
      <c r="D135" s="4">
        <v>100</v>
      </c>
      <c r="E135" s="8"/>
      <c r="F135" s="25"/>
      <c r="G135" s="25">
        <f>D135*F135</f>
        <v>0</v>
      </c>
      <c r="K135" s="18"/>
    </row>
    <row r="136" spans="2:11" ht="29.1" customHeight="1" x14ac:dyDescent="0.25">
      <c r="B136" s="3">
        <v>11</v>
      </c>
      <c r="C136" s="2" t="s">
        <v>41</v>
      </c>
      <c r="D136" s="4">
        <v>60</v>
      </c>
      <c r="E136" s="8"/>
      <c r="F136" s="25"/>
      <c r="G136" s="25">
        <f>D136*F136</f>
        <v>0</v>
      </c>
      <c r="K136" s="18"/>
    </row>
    <row r="137" spans="2:11" ht="29.1" customHeight="1" x14ac:dyDescent="0.25">
      <c r="B137" s="3">
        <v>12</v>
      </c>
      <c r="C137" s="23" t="s">
        <v>134</v>
      </c>
      <c r="D137" s="4">
        <v>50</v>
      </c>
      <c r="E137" s="8"/>
      <c r="F137" s="25"/>
      <c r="G137" s="25">
        <f>D137*F137</f>
        <v>0</v>
      </c>
      <c r="K137" s="18"/>
    </row>
    <row r="138" spans="2:11" ht="29.1" customHeight="1" x14ac:dyDescent="0.25">
      <c r="B138" s="3">
        <v>13</v>
      </c>
      <c r="C138" s="23" t="s">
        <v>98</v>
      </c>
      <c r="D138" s="4">
        <v>150</v>
      </c>
      <c r="E138" s="8"/>
      <c r="F138" s="25"/>
      <c r="G138" s="25">
        <f>D138*F138</f>
        <v>0</v>
      </c>
      <c r="K138" s="18"/>
    </row>
    <row r="139" spans="2:11" ht="29.1" customHeight="1" x14ac:dyDescent="0.25">
      <c r="B139" s="3">
        <v>14</v>
      </c>
      <c r="C139" s="2" t="s">
        <v>44</v>
      </c>
      <c r="D139" s="4">
        <v>1000</v>
      </c>
      <c r="E139" s="8"/>
      <c r="F139" s="25"/>
      <c r="G139" s="25">
        <f>D139*F139</f>
        <v>0</v>
      </c>
      <c r="K139" s="18"/>
    </row>
    <row r="140" spans="2:11" ht="29.1" customHeight="1" x14ac:dyDescent="0.25">
      <c r="B140" s="26" t="s">
        <v>106</v>
      </c>
      <c r="C140" s="26"/>
      <c r="D140" s="26"/>
      <c r="E140" s="26"/>
      <c r="F140" s="26"/>
      <c r="G140" s="40">
        <f>SUM(G86:G139)</f>
        <v>0</v>
      </c>
      <c r="K140" s="18"/>
    </row>
    <row r="141" spans="2:11" ht="29.1" customHeight="1" thickBot="1" x14ac:dyDescent="0.3">
      <c r="D141" s="10"/>
      <c r="E141" s="10"/>
      <c r="F141" s="10"/>
      <c r="H141" s="15"/>
      <c r="K141" s="18"/>
    </row>
    <row r="142" spans="2:11" x14ac:dyDescent="0.25">
      <c r="B142" s="34" t="s">
        <v>112</v>
      </c>
      <c r="C142" s="35"/>
      <c r="D142" s="36"/>
      <c r="E142" s="28">
        <f>G140+G121+G106+G48</f>
        <v>0</v>
      </c>
      <c r="F142" s="29"/>
      <c r="G142" s="30"/>
      <c r="K142" s="19"/>
    </row>
    <row r="143" spans="2:11" ht="16.5" thickBot="1" x14ac:dyDescent="0.3">
      <c r="B143" s="37"/>
      <c r="C143" s="38"/>
      <c r="D143" s="39"/>
      <c r="E143" s="31"/>
      <c r="F143" s="32"/>
      <c r="G143" s="33"/>
      <c r="K143" s="13"/>
    </row>
  </sheetData>
  <mergeCells count="15">
    <mergeCell ref="B142:D143"/>
    <mergeCell ref="E142:G143"/>
    <mergeCell ref="K110:K112"/>
    <mergeCell ref="K113:K115"/>
    <mergeCell ref="K116:K118"/>
    <mergeCell ref="K119:K121"/>
    <mergeCell ref="K122:K124"/>
    <mergeCell ref="B124:G124"/>
    <mergeCell ref="B108:G108"/>
    <mergeCell ref="B2:G2"/>
    <mergeCell ref="B50:G50"/>
    <mergeCell ref="B48:F48"/>
    <mergeCell ref="B106:F106"/>
    <mergeCell ref="B121:F121"/>
    <mergeCell ref="B140:F140"/>
  </mergeCells>
  <pageMargins left="0.28999999999999998" right="0.23" top="0.31" bottom="0.23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Caritas</dc:creator>
  <cp:lastModifiedBy>Paschek Dániel</cp:lastModifiedBy>
  <cp:lastPrinted>2020-10-01T12:03:42Z</cp:lastPrinted>
  <dcterms:created xsi:type="dcterms:W3CDTF">2020-06-16T16:50:20Z</dcterms:created>
  <dcterms:modified xsi:type="dcterms:W3CDTF">2020-10-01T13:52:39Z</dcterms:modified>
</cp:coreProperties>
</file>